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firstSheet="1" activeTab="1"/>
  </bookViews>
  <sheets>
    <sheet name="回復済み_Sheet1" sheetId="1" state="veryHidden" r:id="rId1"/>
    <sheet name="11-5" sheetId="2" r:id="rId2"/>
  </sheets>
  <definedNames>
    <definedName name="_xlnm.Print_Area" localSheetId="1">'11-5'!$A$1:$L$72</definedName>
  </definedNames>
  <calcPr fullCalcOnLoad="1"/>
</workbook>
</file>

<file path=xl/sharedStrings.xml><?xml version="1.0" encoding="utf-8"?>
<sst xmlns="http://schemas.openxmlformats.org/spreadsheetml/2006/main" count="36" uniqueCount="24">
  <si>
    <t>　</t>
  </si>
  <si>
    <t>求職数</t>
  </si>
  <si>
    <t>求人数</t>
  </si>
  <si>
    <t>就職数</t>
  </si>
  <si>
    <t>（単位：人）</t>
  </si>
  <si>
    <r>
      <t>資料：</t>
    </r>
    <r>
      <rPr>
        <sz val="11"/>
        <rFont val="ＭＳ Ｐ明朝"/>
        <family val="1"/>
      </rPr>
      <t>岡崎公共職業安定所</t>
    </r>
  </si>
  <si>
    <t>年度</t>
  </si>
  <si>
    <t xml:space="preserve"> 区分</t>
  </si>
  <si>
    <t xml:space="preserve">項目 </t>
  </si>
  <si>
    <t>自県内から
充足（B)</t>
  </si>
  <si>
    <t>他府県から
充足（C)</t>
  </si>
  <si>
    <t>管内充足
総数
(A)+(B)+(C）</t>
  </si>
  <si>
    <t>充足率
（％）</t>
  </si>
  <si>
    <t>１１-５　求人状況等（年度別）</t>
  </si>
  <si>
    <r>
      <t xml:space="preserve"> 注 ：</t>
    </r>
    <r>
      <rPr>
        <sz val="11"/>
        <rFont val="ＭＳ Ｐ明朝"/>
        <family val="1"/>
      </rPr>
      <t>管轄区域内（岡崎市及び幸田町）の数値</t>
    </r>
  </si>
  <si>
    <t>管内事業所へ
充足（A)</t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</si>
  <si>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</si>
  <si>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</si>
  <si>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</si>
  <si>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平成29年度</t>
  </si>
  <si>
    <t>総数</t>
  </si>
  <si>
    <t>中学</t>
  </si>
  <si>
    <t>高校</t>
  </si>
  <si>
    <t>一般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</si>
</sst>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\-#,##0;&quot;-&quot;"/>
    <numFmt numFmtId="179" formatCode="#,##0_ "/>
    <numFmt numFmtId="180" formatCode="[&lt;=999]000;[&lt;=9999]000\-00;000\-0000"/>
    <numFmt numFmtId="181" formatCode="#,##0.0_ "/>
    <numFmt numFmtId="182" formatCode="0.0_ "/>
    <numFmt numFmtId="183" formatCode="0.0_);[Red]\(0.0\)"/>
    <numFmt numFmtId="184" formatCode="#,##0_);[Red]\(#,##0\)"/>
    <numFmt numFmtId="185" formatCode="#,##0.0_);[Red]\(#,##0.0\)"/>
    <numFmt numFmtId="186" formatCode="_ * #,##0.0_ ;_ * \-#,##0.0_ ;_ * &quot;-&quot;?_ ;_ @_ "/>
    <numFmt numFmtId="187" formatCode="&quot;¥&quot;#,##0_);[Red]\(&quot;¥&quot;#,##0\)"/>
  </numFmts>
  <fonts count="51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8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/>
    </xf>
    <xf numFmtId="0" fontId="10" fillId="33" borderId="13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77" fontId="10" fillId="33" borderId="0" xfId="0" applyNumberFormat="1" applyFont="1" applyFill="1" applyAlignment="1" applyProtection="1">
      <alignment vertical="center"/>
      <protection/>
    </xf>
    <xf numFmtId="37" fontId="10" fillId="0" borderId="12" xfId="0" applyNumberFormat="1" applyFont="1" applyFill="1" applyBorder="1" applyAlignment="1" applyProtection="1">
      <alignment vertical="center"/>
      <protection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vertical="center"/>
    </xf>
    <xf numFmtId="178" fontId="10" fillId="0" borderId="12" xfId="0" applyNumberFormat="1" applyFont="1" applyFill="1" applyBorder="1" applyAlignment="1" applyProtection="1">
      <alignment vertical="center"/>
      <protection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 applyProtection="1">
      <alignment vertical="center"/>
      <protection/>
    </xf>
    <xf numFmtId="0" fontId="10" fillId="33" borderId="16" xfId="0" applyFont="1" applyFill="1" applyBorder="1" applyAlignment="1">
      <alignment vertical="center" textRotation="255"/>
    </xf>
    <xf numFmtId="0" fontId="10" fillId="33" borderId="13" xfId="0" applyFont="1" applyFill="1" applyBorder="1" applyAlignment="1">
      <alignment vertical="center" textRotation="255"/>
    </xf>
    <xf numFmtId="0" fontId="10" fillId="33" borderId="17" xfId="0" applyFont="1" applyFill="1" applyBorder="1" applyAlignment="1">
      <alignment horizontal="center" vertical="center" textRotation="255"/>
    </xf>
    <xf numFmtId="0" fontId="10" fillId="33" borderId="15" xfId="0" applyFont="1" applyFill="1" applyBorder="1" applyAlignment="1">
      <alignment vertical="center" textRotation="255"/>
    </xf>
    <xf numFmtId="181" fontId="10" fillId="0" borderId="0" xfId="0" applyNumberFormat="1" applyFont="1" applyFill="1" applyBorder="1" applyAlignment="1">
      <alignment horizontal="right" vertical="center"/>
    </xf>
    <xf numFmtId="0" fontId="10" fillId="33" borderId="12" xfId="0" applyFont="1" applyFill="1" applyBorder="1" applyAlignment="1">
      <alignment vertical="center" textRotation="255"/>
    </xf>
    <xf numFmtId="0" fontId="10" fillId="33" borderId="18" xfId="0" applyFont="1" applyFill="1" applyBorder="1" applyAlignment="1">
      <alignment vertical="center" textRotation="255"/>
    </xf>
    <xf numFmtId="176" fontId="10" fillId="0" borderId="13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178" fontId="10" fillId="0" borderId="0" xfId="0" applyNumberFormat="1" applyFont="1" applyFill="1" applyBorder="1" applyAlignment="1" applyProtection="1">
      <alignment vertical="center"/>
      <protection/>
    </xf>
    <xf numFmtId="176" fontId="10" fillId="0" borderId="12" xfId="0" applyNumberFormat="1" applyFont="1" applyFill="1" applyBorder="1" applyAlignment="1" applyProtection="1">
      <alignment vertical="center"/>
      <protection/>
    </xf>
    <xf numFmtId="0" fontId="10" fillId="33" borderId="19" xfId="0" applyFont="1" applyFill="1" applyBorder="1" applyAlignment="1">
      <alignment vertical="center"/>
    </xf>
    <xf numFmtId="178" fontId="10" fillId="0" borderId="13" xfId="0" applyNumberFormat="1" applyFont="1" applyFill="1" applyBorder="1" applyAlignment="1" applyProtection="1">
      <alignment vertical="center"/>
      <protection/>
    </xf>
    <xf numFmtId="178" fontId="16" fillId="0" borderId="0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horizontal="right" vertical="center"/>
    </xf>
    <xf numFmtId="178" fontId="16" fillId="34" borderId="0" xfId="0" applyNumberFormat="1" applyFont="1" applyFill="1" applyBorder="1" applyAlignment="1">
      <alignment vertical="center"/>
    </xf>
    <xf numFmtId="178" fontId="16" fillId="34" borderId="0" xfId="0" applyNumberFormat="1" applyFont="1" applyFill="1" applyBorder="1" applyAlignment="1">
      <alignment horizontal="right" vertical="center"/>
    </xf>
    <xf numFmtId="178" fontId="16" fillId="34" borderId="0" xfId="0" applyNumberFormat="1" applyFont="1" applyFill="1" applyBorder="1" applyAlignment="1" applyProtection="1">
      <alignment vertical="center"/>
      <protection/>
    </xf>
    <xf numFmtId="178" fontId="10" fillId="34" borderId="0" xfId="0" applyNumberFormat="1" applyFont="1" applyFill="1" applyBorder="1" applyAlignment="1">
      <alignment vertical="center"/>
    </xf>
    <xf numFmtId="178" fontId="10" fillId="34" borderId="0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center" vertical="center" textRotation="255"/>
    </xf>
    <xf numFmtId="178" fontId="16" fillId="35" borderId="0" xfId="0" applyNumberFormat="1" applyFont="1" applyFill="1" applyBorder="1" applyAlignment="1">
      <alignment vertical="center"/>
    </xf>
    <xf numFmtId="178" fontId="16" fillId="35" borderId="0" xfId="0" applyNumberFormat="1" applyFont="1" applyFill="1" applyBorder="1" applyAlignment="1">
      <alignment horizontal="right" vertical="center"/>
    </xf>
    <xf numFmtId="178" fontId="16" fillId="35" borderId="0" xfId="0" applyNumberFormat="1" applyFont="1" applyFill="1" applyBorder="1" applyAlignment="1" applyProtection="1">
      <alignment vertical="center"/>
      <protection/>
    </xf>
    <xf numFmtId="178" fontId="10" fillId="35" borderId="0" xfId="0" applyNumberFormat="1" applyFont="1" applyFill="1" applyBorder="1" applyAlignment="1">
      <alignment vertical="center"/>
    </xf>
    <xf numFmtId="178" fontId="10" fillId="35" borderId="0" xfId="0" applyNumberFormat="1" applyFont="1" applyFill="1" applyBorder="1" applyAlignment="1">
      <alignment horizontal="right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255"/>
    </xf>
    <xf numFmtId="0" fontId="10" fillId="33" borderId="17" xfId="0" applyFont="1" applyFill="1" applyBorder="1" applyAlignment="1">
      <alignment horizontal="center" vertical="center" textRotation="255"/>
    </xf>
    <xf numFmtId="0" fontId="10" fillId="33" borderId="21" xfId="0" applyFont="1" applyFill="1" applyBorder="1" applyAlignment="1">
      <alignment horizontal="center" vertical="center" textRotation="255"/>
    </xf>
    <xf numFmtId="0" fontId="10" fillId="33" borderId="22" xfId="0" applyFont="1" applyFill="1" applyBorder="1" applyAlignment="1">
      <alignment horizontal="center" vertical="center" textRotation="255"/>
    </xf>
    <xf numFmtId="0" fontId="10" fillId="33" borderId="0" xfId="0" applyFont="1" applyFill="1" applyBorder="1" applyAlignment="1">
      <alignment horizontal="center" vertical="center" textRotation="255"/>
    </xf>
    <xf numFmtId="0" fontId="11" fillId="33" borderId="0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533400"/>
          <a:ext cx="16478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  <xdr:twoCellAnchor>
    <xdr:from>
      <xdr:col>1</xdr:col>
      <xdr:colOff>47625</xdr:colOff>
      <xdr:row>3</xdr:row>
      <xdr:rowOff>19050</xdr:rowOff>
    </xdr:from>
    <xdr:to>
      <xdr:col>3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00025" y="552450"/>
          <a:ext cx="5429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M73"/>
  <sheetViews>
    <sheetView showGridLines="0" tabSelected="1" defaultGridColor="0" zoomScaleSheetLayoutView="100" zoomScalePageLayoutView="0" colorId="22" workbookViewId="0" topLeftCell="A1">
      <selection activeCell="K22" sqref="K22"/>
    </sheetView>
  </sheetViews>
  <sheetFormatPr defaultColWidth="8.59765625" defaultRowHeight="15"/>
  <cols>
    <col min="1" max="1" width="1.59765625" style="1" customWidth="1"/>
    <col min="2" max="3" width="3.09765625" style="1" customWidth="1"/>
    <col min="4" max="4" width="11.09765625" style="1" bestFit="1" customWidth="1"/>
    <col min="5" max="5" width="10.09765625" style="1" customWidth="1"/>
    <col min="6" max="6" width="9.8984375" style="1" customWidth="1"/>
    <col min="7" max="7" width="9.69921875" style="1" customWidth="1"/>
    <col min="8" max="8" width="12.3984375" style="1" customWidth="1"/>
    <col min="9" max="10" width="10.69921875" style="1" customWidth="1"/>
    <col min="11" max="11" width="11.3984375" style="1" customWidth="1"/>
    <col min="12" max="12" width="7.5" style="1" customWidth="1"/>
    <col min="13" max="16384" width="8.59765625" style="1" customWidth="1"/>
  </cols>
  <sheetData>
    <row r="1" spans="2:12" ht="24">
      <c r="B1" s="54" t="s">
        <v>13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ht="13.5" customHeight="1">
      <c r="L2" s="2" t="s">
        <v>4</v>
      </c>
    </row>
    <row r="3" spans="2:12" ht="4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ht="15" customHeight="1">
      <c r="B4" s="4"/>
      <c r="C4" s="4"/>
      <c r="D4" s="5" t="s">
        <v>8</v>
      </c>
      <c r="E4" s="57" t="s">
        <v>1</v>
      </c>
      <c r="F4" s="57" t="s">
        <v>2</v>
      </c>
      <c r="G4" s="59" t="s">
        <v>3</v>
      </c>
      <c r="H4" s="45" t="s">
        <v>15</v>
      </c>
      <c r="I4" s="45" t="s">
        <v>9</v>
      </c>
      <c r="J4" s="45" t="s">
        <v>10</v>
      </c>
      <c r="K4" s="47" t="s">
        <v>11</v>
      </c>
      <c r="L4" s="55" t="s">
        <v>12</v>
      </c>
    </row>
    <row r="5" spans="2:12" ht="27" customHeight="1">
      <c r="B5" s="6" t="s">
        <v>7</v>
      </c>
      <c r="C5" s="7"/>
      <c r="D5" s="6" t="s">
        <v>6</v>
      </c>
      <c r="E5" s="58"/>
      <c r="F5" s="58"/>
      <c r="G5" s="60"/>
      <c r="H5" s="46"/>
      <c r="I5" s="46"/>
      <c r="J5" s="46"/>
      <c r="K5" s="48"/>
      <c r="L5" s="56"/>
    </row>
    <row r="6" spans="2:13" ht="15" customHeight="1">
      <c r="B6" s="51" t="s">
        <v>20</v>
      </c>
      <c r="C6" s="52"/>
      <c r="D6" s="12" t="s">
        <v>19</v>
      </c>
      <c r="E6" s="15">
        <f aca="true" t="shared" si="0" ref="E6:J10">E12+E18+E24</f>
        <v>13206</v>
      </c>
      <c r="F6" s="15">
        <f t="shared" si="0"/>
        <v>36178</v>
      </c>
      <c r="G6" s="15">
        <f t="shared" si="0"/>
        <v>4842</v>
      </c>
      <c r="H6" s="15">
        <f t="shared" si="0"/>
        <v>2691</v>
      </c>
      <c r="I6" s="15">
        <f t="shared" si="0"/>
        <v>1266</v>
      </c>
      <c r="J6" s="15">
        <f t="shared" si="0"/>
        <v>134</v>
      </c>
      <c r="K6" s="15">
        <f>H6+I6+J6</f>
        <v>4091</v>
      </c>
      <c r="L6" s="23">
        <f>K6/F6*100</f>
        <v>11.307977223727127</v>
      </c>
      <c r="M6" s="27"/>
    </row>
    <row r="7" spans="2:13" ht="15" customHeight="1">
      <c r="B7" s="53"/>
      <c r="C7" s="50"/>
      <c r="D7" s="12">
        <v>30</v>
      </c>
      <c r="E7" s="15">
        <f t="shared" si="0"/>
        <v>12881</v>
      </c>
      <c r="F7" s="15">
        <f t="shared" si="0"/>
        <v>32692</v>
      </c>
      <c r="G7" s="15">
        <f t="shared" si="0"/>
        <v>4390</v>
      </c>
      <c r="H7" s="15">
        <f t="shared" si="0"/>
        <v>2397</v>
      </c>
      <c r="I7" s="15">
        <f t="shared" si="0"/>
        <v>1128</v>
      </c>
      <c r="J7" s="15">
        <f t="shared" si="0"/>
        <v>128</v>
      </c>
      <c r="K7" s="15">
        <f>H7+I7+J7</f>
        <v>3653</v>
      </c>
      <c r="L7" s="23">
        <f>K7/F7*100</f>
        <v>11.173987519882541</v>
      </c>
      <c r="M7" s="27"/>
    </row>
    <row r="8" spans="2:13" ht="15" customHeight="1">
      <c r="B8" s="53"/>
      <c r="C8" s="50"/>
      <c r="D8" s="12" t="s">
        <v>16</v>
      </c>
      <c r="E8" s="15">
        <f t="shared" si="0"/>
        <v>12841</v>
      </c>
      <c r="F8" s="15">
        <f t="shared" si="0"/>
        <v>31413</v>
      </c>
      <c r="G8" s="15">
        <f t="shared" si="0"/>
        <v>4192</v>
      </c>
      <c r="H8" s="15">
        <f t="shared" si="0"/>
        <v>2442</v>
      </c>
      <c r="I8" s="15">
        <f t="shared" si="0"/>
        <v>1156</v>
      </c>
      <c r="J8" s="15">
        <f t="shared" si="0"/>
        <v>169</v>
      </c>
      <c r="K8" s="15">
        <f>H8+I8+J8</f>
        <v>3767</v>
      </c>
      <c r="L8" s="23">
        <f>K8/F8*100</f>
        <v>11.991850507751568</v>
      </c>
      <c r="M8" s="27"/>
    </row>
    <row r="9" spans="2:13" ht="15" customHeight="1">
      <c r="B9" s="53"/>
      <c r="C9" s="50"/>
      <c r="D9" s="12" t="s">
        <v>17</v>
      </c>
      <c r="E9" s="15">
        <f t="shared" si="0"/>
        <v>13935</v>
      </c>
      <c r="F9" s="15">
        <f t="shared" si="0"/>
        <v>26606</v>
      </c>
      <c r="G9" s="15">
        <f t="shared" si="0"/>
        <v>3784</v>
      </c>
      <c r="H9" s="15">
        <f t="shared" si="0"/>
        <v>2294</v>
      </c>
      <c r="I9" s="15">
        <f t="shared" si="0"/>
        <v>935</v>
      </c>
      <c r="J9" s="15">
        <f t="shared" si="0"/>
        <v>132</v>
      </c>
      <c r="K9" s="15">
        <f>H9+I9+J9</f>
        <v>3361</v>
      </c>
      <c r="L9" s="23">
        <f>K9/F9*100</f>
        <v>12.632488912275427</v>
      </c>
      <c r="M9" s="27"/>
    </row>
    <row r="10" spans="2:13" ht="15" customHeight="1">
      <c r="B10" s="53"/>
      <c r="C10" s="50"/>
      <c r="D10" s="12" t="s">
        <v>18</v>
      </c>
      <c r="E10" s="15">
        <f t="shared" si="0"/>
        <v>12760</v>
      </c>
      <c r="F10" s="15">
        <f t="shared" si="0"/>
        <v>30320</v>
      </c>
      <c r="G10" s="15">
        <f t="shared" si="0"/>
        <v>3892</v>
      </c>
      <c r="H10" s="15">
        <f t="shared" si="0"/>
        <v>2288</v>
      </c>
      <c r="I10" s="15">
        <f t="shared" si="0"/>
        <v>1033</v>
      </c>
      <c r="J10" s="15">
        <f t="shared" si="0"/>
        <v>117</v>
      </c>
      <c r="K10" s="15">
        <f>H10+I10+J10</f>
        <v>3438</v>
      </c>
      <c r="L10" s="23">
        <f>K10/F10*100</f>
        <v>11.339050131926122</v>
      </c>
      <c r="M10" s="27"/>
    </row>
    <row r="11" spans="2:13" ht="4.5" customHeight="1">
      <c r="B11" s="20"/>
      <c r="C11" s="19"/>
      <c r="D11" s="13"/>
      <c r="E11" s="31"/>
      <c r="F11" s="31" t="s">
        <v>0</v>
      </c>
      <c r="G11" s="31"/>
      <c r="H11" s="31"/>
      <c r="I11" s="31"/>
      <c r="J11" s="31"/>
      <c r="K11" s="31"/>
      <c r="L11" s="26"/>
      <c r="M11" s="27"/>
    </row>
    <row r="12" spans="2:13" ht="15" customHeight="1">
      <c r="B12" s="50"/>
      <c r="C12" s="49" t="s">
        <v>21</v>
      </c>
      <c r="D12" s="12" t="s">
        <v>19</v>
      </c>
      <c r="E12" s="32">
        <v>23</v>
      </c>
      <c r="F12" s="32">
        <v>20</v>
      </c>
      <c r="G12" s="32">
        <v>23</v>
      </c>
      <c r="H12" s="17">
        <v>4</v>
      </c>
      <c r="I12" s="17">
        <v>0</v>
      </c>
      <c r="J12" s="18">
        <v>0</v>
      </c>
      <c r="K12" s="28">
        <f>H12+I12+J12</f>
        <v>4</v>
      </c>
      <c r="L12" s="23">
        <f>K12/F12*100</f>
        <v>20</v>
      </c>
      <c r="M12" s="27"/>
    </row>
    <row r="13" spans="2:13" ht="15" customHeight="1">
      <c r="B13" s="50"/>
      <c r="C13" s="49"/>
      <c r="D13" s="12">
        <v>30</v>
      </c>
      <c r="E13" s="32">
        <v>18</v>
      </c>
      <c r="F13" s="32">
        <v>8</v>
      </c>
      <c r="G13" s="32">
        <v>18</v>
      </c>
      <c r="H13" s="17">
        <v>2</v>
      </c>
      <c r="I13" s="17">
        <v>2</v>
      </c>
      <c r="J13" s="18">
        <v>0</v>
      </c>
      <c r="K13" s="28">
        <f>H13+I13+J13</f>
        <v>4</v>
      </c>
      <c r="L13" s="23">
        <f>K13/F13*100</f>
        <v>50</v>
      </c>
      <c r="M13" s="27"/>
    </row>
    <row r="14" spans="2:13" ht="15" customHeight="1">
      <c r="B14" s="50"/>
      <c r="C14" s="49"/>
      <c r="D14" s="12" t="s">
        <v>16</v>
      </c>
      <c r="E14" s="40">
        <v>15</v>
      </c>
      <c r="F14" s="40">
        <v>8</v>
      </c>
      <c r="G14" s="40">
        <v>15</v>
      </c>
      <c r="H14" s="41">
        <v>3</v>
      </c>
      <c r="I14" s="41">
        <v>0</v>
      </c>
      <c r="J14" s="42">
        <v>0</v>
      </c>
      <c r="K14" s="28">
        <f>H14+I14+J14</f>
        <v>3</v>
      </c>
      <c r="L14" s="23">
        <f>K14/F14*100</f>
        <v>37.5</v>
      </c>
      <c r="M14" s="27"/>
    </row>
    <row r="15" spans="2:13" ht="15" customHeight="1">
      <c r="B15" s="50"/>
      <c r="C15" s="49"/>
      <c r="D15" s="12" t="s">
        <v>17</v>
      </c>
      <c r="E15" s="32">
        <v>20</v>
      </c>
      <c r="F15" s="32">
        <v>7</v>
      </c>
      <c r="G15" s="32">
        <v>20</v>
      </c>
      <c r="H15" s="17">
        <v>4</v>
      </c>
      <c r="I15" s="17">
        <v>0</v>
      </c>
      <c r="J15" s="18">
        <v>0</v>
      </c>
      <c r="K15" s="28">
        <f>H15+I15+J15</f>
        <v>4</v>
      </c>
      <c r="L15" s="23">
        <f>K15/F15*100</f>
        <v>57.14285714285714</v>
      </c>
      <c r="M15" s="27"/>
    </row>
    <row r="16" spans="2:13" ht="15" customHeight="1">
      <c r="B16" s="50"/>
      <c r="C16" s="39"/>
      <c r="D16" s="12" t="s">
        <v>18</v>
      </c>
      <c r="E16" s="34">
        <v>13</v>
      </c>
      <c r="F16" s="34">
        <v>9</v>
      </c>
      <c r="G16" s="34">
        <v>13</v>
      </c>
      <c r="H16" s="35">
        <v>0</v>
      </c>
      <c r="I16" s="35">
        <v>0</v>
      </c>
      <c r="J16" s="36">
        <v>0</v>
      </c>
      <c r="K16" s="28">
        <f>H16+I16+J16</f>
        <v>0</v>
      </c>
      <c r="L16" s="23">
        <f>K16/F16*100</f>
        <v>0</v>
      </c>
      <c r="M16" s="27"/>
    </row>
    <row r="17" spans="2:13" ht="4.5" customHeight="1">
      <c r="B17" s="50"/>
      <c r="C17" s="22"/>
      <c r="D17" s="13"/>
      <c r="E17" s="31"/>
      <c r="F17" s="31"/>
      <c r="G17" s="31"/>
      <c r="H17" s="31"/>
      <c r="I17" s="31"/>
      <c r="J17" s="31"/>
      <c r="K17" s="31"/>
      <c r="L17" s="26"/>
      <c r="M17" s="27"/>
    </row>
    <row r="18" spans="2:13" ht="15" customHeight="1">
      <c r="B18" s="21"/>
      <c r="C18" s="49" t="s">
        <v>22</v>
      </c>
      <c r="D18" s="12" t="s">
        <v>19</v>
      </c>
      <c r="E18" s="15">
        <v>926</v>
      </c>
      <c r="F18" s="15">
        <v>1374</v>
      </c>
      <c r="G18" s="15">
        <v>925</v>
      </c>
      <c r="H18" s="15">
        <v>304</v>
      </c>
      <c r="I18" s="15">
        <v>220</v>
      </c>
      <c r="J18" s="15">
        <v>40</v>
      </c>
      <c r="K18" s="28">
        <f>H18+I18+J18</f>
        <v>564</v>
      </c>
      <c r="L18" s="23">
        <f>K18/F18*100</f>
        <v>41.04803493449782</v>
      </c>
      <c r="M18" s="27"/>
    </row>
    <row r="19" spans="2:13" ht="15" customHeight="1">
      <c r="B19" s="21"/>
      <c r="C19" s="49"/>
      <c r="D19" s="12">
        <v>30</v>
      </c>
      <c r="E19" s="15">
        <v>968</v>
      </c>
      <c r="F19" s="15">
        <v>1583</v>
      </c>
      <c r="G19" s="15">
        <v>968</v>
      </c>
      <c r="H19" s="15">
        <v>318</v>
      </c>
      <c r="I19" s="15">
        <v>301</v>
      </c>
      <c r="J19" s="15">
        <v>50</v>
      </c>
      <c r="K19" s="28">
        <f>H19+I19+J19</f>
        <v>669</v>
      </c>
      <c r="L19" s="23">
        <f>K19/F19*100</f>
        <v>42.26152874289324</v>
      </c>
      <c r="M19" s="27"/>
    </row>
    <row r="20" spans="2:13" ht="15" customHeight="1">
      <c r="B20" s="21"/>
      <c r="C20" s="49"/>
      <c r="D20" s="12" t="s">
        <v>16</v>
      </c>
      <c r="E20" s="43">
        <v>939</v>
      </c>
      <c r="F20" s="43">
        <v>1645</v>
      </c>
      <c r="G20" s="43">
        <v>938</v>
      </c>
      <c r="H20" s="43">
        <v>319</v>
      </c>
      <c r="I20" s="43">
        <v>338</v>
      </c>
      <c r="J20" s="43">
        <v>80</v>
      </c>
      <c r="K20" s="28">
        <f>H20+I20+J20</f>
        <v>737</v>
      </c>
      <c r="L20" s="23">
        <f>K20/F20*100</f>
        <v>44.80243161094225</v>
      </c>
      <c r="M20" s="27"/>
    </row>
    <row r="21" spans="2:13" ht="15" customHeight="1">
      <c r="B21" s="21"/>
      <c r="C21" s="49"/>
      <c r="D21" s="12" t="s">
        <v>17</v>
      </c>
      <c r="E21" s="15">
        <v>904</v>
      </c>
      <c r="F21" s="15">
        <v>1201</v>
      </c>
      <c r="G21" s="15">
        <v>903</v>
      </c>
      <c r="H21" s="15">
        <v>312</v>
      </c>
      <c r="I21" s="15">
        <v>146</v>
      </c>
      <c r="J21" s="15">
        <v>65</v>
      </c>
      <c r="K21" s="28">
        <f>H21+I21+J21</f>
        <v>523</v>
      </c>
      <c r="L21" s="23">
        <f>K21/F21*100</f>
        <v>43.54704412989175</v>
      </c>
      <c r="M21" s="27"/>
    </row>
    <row r="22" spans="2:13" ht="15" customHeight="1">
      <c r="B22" s="21"/>
      <c r="C22" s="39"/>
      <c r="D22" s="12" t="s">
        <v>18</v>
      </c>
      <c r="E22" s="37">
        <v>833</v>
      </c>
      <c r="F22" s="37">
        <v>1118</v>
      </c>
      <c r="G22" s="37">
        <v>833</v>
      </c>
      <c r="H22" s="37">
        <v>292</v>
      </c>
      <c r="I22" s="37">
        <v>229</v>
      </c>
      <c r="J22" s="37">
        <v>40</v>
      </c>
      <c r="K22" s="28">
        <f>H22+I22+J22</f>
        <v>561</v>
      </c>
      <c r="L22" s="23">
        <f>K22/F22*100</f>
        <v>50.1788908765653</v>
      </c>
      <c r="M22" s="27"/>
    </row>
    <row r="23" spans="2:13" ht="4.5" customHeight="1">
      <c r="B23" s="19"/>
      <c r="C23" s="22"/>
      <c r="D23" s="13"/>
      <c r="E23" s="31"/>
      <c r="F23" s="31"/>
      <c r="G23" s="31"/>
      <c r="H23" s="31"/>
      <c r="I23" s="31"/>
      <c r="J23" s="31"/>
      <c r="K23" s="31"/>
      <c r="L23" s="26"/>
      <c r="M23" s="27"/>
    </row>
    <row r="24" spans="2:13" ht="15" customHeight="1">
      <c r="B24" s="51" t="s">
        <v>23</v>
      </c>
      <c r="C24" s="52"/>
      <c r="D24" s="12" t="s">
        <v>19</v>
      </c>
      <c r="E24" s="15">
        <v>12257</v>
      </c>
      <c r="F24" s="15">
        <v>34784</v>
      </c>
      <c r="G24" s="15">
        <v>3894</v>
      </c>
      <c r="H24" s="15">
        <v>2383</v>
      </c>
      <c r="I24" s="16">
        <v>1046</v>
      </c>
      <c r="J24" s="15">
        <v>94</v>
      </c>
      <c r="K24" s="28">
        <f>H24+I24+J24</f>
        <v>3523</v>
      </c>
      <c r="L24" s="33">
        <f>K24/F24*100</f>
        <v>10.128219871205152</v>
      </c>
      <c r="M24" s="27"/>
    </row>
    <row r="25" spans="2:13" ht="15" customHeight="1">
      <c r="B25" s="53"/>
      <c r="C25" s="50"/>
      <c r="D25" s="12">
        <v>30</v>
      </c>
      <c r="E25" s="15">
        <v>11895</v>
      </c>
      <c r="F25" s="15">
        <v>31101</v>
      </c>
      <c r="G25" s="15">
        <v>3404</v>
      </c>
      <c r="H25" s="15">
        <v>2077</v>
      </c>
      <c r="I25" s="16">
        <v>825</v>
      </c>
      <c r="J25" s="15">
        <v>78</v>
      </c>
      <c r="K25" s="28">
        <f>H25+I25+J25</f>
        <v>2980</v>
      </c>
      <c r="L25" s="33">
        <f>K25/F25*100</f>
        <v>9.581685476351243</v>
      </c>
      <c r="M25" s="27"/>
    </row>
    <row r="26" spans="2:13" ht="15" customHeight="1">
      <c r="B26" s="53"/>
      <c r="C26" s="50"/>
      <c r="D26" s="12" t="s">
        <v>16</v>
      </c>
      <c r="E26" s="43">
        <v>11887</v>
      </c>
      <c r="F26" s="43">
        <v>29760</v>
      </c>
      <c r="G26" s="43">
        <v>3239</v>
      </c>
      <c r="H26" s="43">
        <v>2120</v>
      </c>
      <c r="I26" s="44">
        <v>818</v>
      </c>
      <c r="J26" s="43">
        <v>89</v>
      </c>
      <c r="K26" s="28">
        <f>H26+I26+J26</f>
        <v>3027</v>
      </c>
      <c r="L26" s="33">
        <f>K26/F26*100</f>
        <v>10.171370967741936</v>
      </c>
      <c r="M26" s="27"/>
    </row>
    <row r="27" spans="2:13" ht="15" customHeight="1">
      <c r="B27" s="53"/>
      <c r="C27" s="50"/>
      <c r="D27" s="12" t="s">
        <v>17</v>
      </c>
      <c r="E27" s="15">
        <v>13011</v>
      </c>
      <c r="F27" s="15">
        <v>25398</v>
      </c>
      <c r="G27" s="15">
        <v>2861</v>
      </c>
      <c r="H27" s="15">
        <v>1978</v>
      </c>
      <c r="I27" s="16">
        <v>789</v>
      </c>
      <c r="J27" s="15">
        <v>67</v>
      </c>
      <c r="K27" s="28">
        <f>H27+I27+J27</f>
        <v>2834</v>
      </c>
      <c r="L27" s="33">
        <f>K27/F27*100</f>
        <v>11.158358925899677</v>
      </c>
      <c r="M27" s="27"/>
    </row>
    <row r="28" spans="2:13" ht="15" customHeight="1">
      <c r="B28" s="53"/>
      <c r="C28" s="50"/>
      <c r="D28" s="12" t="s">
        <v>18</v>
      </c>
      <c r="E28" s="37">
        <v>11914</v>
      </c>
      <c r="F28" s="37">
        <v>29193</v>
      </c>
      <c r="G28" s="37">
        <v>3046</v>
      </c>
      <c r="H28" s="37">
        <v>1996</v>
      </c>
      <c r="I28" s="38">
        <v>804</v>
      </c>
      <c r="J28" s="37">
        <v>77</v>
      </c>
      <c r="K28" s="28">
        <f>H28+I28+J28</f>
        <v>2877</v>
      </c>
      <c r="L28" s="33">
        <f>K28/F28*100</f>
        <v>9.855102250539513</v>
      </c>
      <c r="M28" s="27"/>
    </row>
    <row r="29" spans="2:13" ht="4.5" customHeight="1" thickBot="1">
      <c r="B29" s="24"/>
      <c r="C29" s="25"/>
      <c r="D29" s="30"/>
      <c r="E29" s="11"/>
      <c r="F29" s="11"/>
      <c r="G29" s="11"/>
      <c r="H29" s="11"/>
      <c r="I29" s="14"/>
      <c r="J29" s="11"/>
      <c r="K29" s="11"/>
      <c r="L29" s="29"/>
      <c r="M29" s="27"/>
    </row>
    <row r="30" spans="5:13" ht="4.5" customHeight="1">
      <c r="E30" s="27"/>
      <c r="F30" s="27"/>
      <c r="G30" s="27"/>
      <c r="H30" s="27"/>
      <c r="I30" s="27"/>
      <c r="J30" s="27"/>
      <c r="K30" s="27"/>
      <c r="L30" s="27"/>
      <c r="M30" s="27"/>
    </row>
    <row r="31" spans="2:13" ht="13.5">
      <c r="B31" s="8" t="s">
        <v>5</v>
      </c>
      <c r="E31" s="27"/>
      <c r="F31" s="27"/>
      <c r="G31" s="27"/>
      <c r="H31" s="27"/>
      <c r="I31" s="27"/>
      <c r="J31" s="27"/>
      <c r="K31" s="27"/>
      <c r="L31" s="27"/>
      <c r="M31" s="27"/>
    </row>
    <row r="32" spans="2:13" ht="13.5">
      <c r="B32" s="9" t="s">
        <v>14</v>
      </c>
      <c r="E32" s="27"/>
      <c r="F32" s="27"/>
      <c r="G32" s="27"/>
      <c r="H32" s="27"/>
      <c r="I32" s="27"/>
      <c r="J32" s="27"/>
      <c r="K32" s="27"/>
      <c r="L32" s="27"/>
      <c r="M32" s="27"/>
    </row>
    <row r="33" spans="5:13" ht="13.5">
      <c r="E33" s="27"/>
      <c r="F33" s="27"/>
      <c r="G33" s="27"/>
      <c r="H33" s="27"/>
      <c r="I33" s="27"/>
      <c r="J33" s="27"/>
      <c r="K33" s="27"/>
      <c r="L33" s="27"/>
      <c r="M33" s="27"/>
    </row>
    <row r="36" ht="13.5">
      <c r="L36" s="10"/>
    </row>
    <row r="37" ht="13.5">
      <c r="L37" s="10"/>
    </row>
    <row r="38" ht="13.5">
      <c r="L38" s="10"/>
    </row>
    <row r="39" ht="13.5">
      <c r="L39" s="10"/>
    </row>
    <row r="40" ht="13.5">
      <c r="L40" s="10"/>
    </row>
    <row r="41" ht="13.5">
      <c r="L41" s="10"/>
    </row>
    <row r="42" ht="13.5">
      <c r="L42" s="10"/>
    </row>
    <row r="51" ht="13.5">
      <c r="L51" s="10"/>
    </row>
    <row r="52" ht="13.5">
      <c r="L52" s="10"/>
    </row>
    <row r="53" ht="13.5">
      <c r="L53" s="10"/>
    </row>
    <row r="54" ht="13.5">
      <c r="L54" s="10"/>
    </row>
    <row r="55" ht="13.5">
      <c r="L55" s="10"/>
    </row>
    <row r="56" ht="13.5">
      <c r="L56" s="10"/>
    </row>
    <row r="57" ht="13.5">
      <c r="L57" s="10"/>
    </row>
    <row r="59" ht="13.5">
      <c r="L59" s="10"/>
    </row>
    <row r="60" ht="13.5">
      <c r="L60" s="10"/>
    </row>
    <row r="61" ht="13.5">
      <c r="L61" s="10"/>
    </row>
    <row r="62" ht="13.5">
      <c r="L62" s="10"/>
    </row>
    <row r="63" ht="13.5">
      <c r="L63" s="10"/>
    </row>
    <row r="64" ht="13.5">
      <c r="L64" s="10"/>
    </row>
    <row r="65" ht="13.5">
      <c r="L65" s="10"/>
    </row>
    <row r="67" ht="13.5">
      <c r="L67" s="10"/>
    </row>
    <row r="68" ht="13.5">
      <c r="L68" s="10"/>
    </row>
    <row r="69" ht="13.5">
      <c r="L69" s="10"/>
    </row>
    <row r="70" ht="13.5">
      <c r="L70" s="10"/>
    </row>
    <row r="71" ht="13.5">
      <c r="L71" s="10"/>
    </row>
    <row r="72" ht="13.5">
      <c r="L72" s="10"/>
    </row>
    <row r="73" ht="13.5">
      <c r="L73" s="10"/>
    </row>
  </sheetData>
  <sheetProtection/>
  <mergeCells count="14">
    <mergeCell ref="B24:C28"/>
    <mergeCell ref="B1:L1"/>
    <mergeCell ref="L4:L5"/>
    <mergeCell ref="E4:E5"/>
    <mergeCell ref="F4:F5"/>
    <mergeCell ref="G4:G5"/>
    <mergeCell ref="C18:C21"/>
    <mergeCell ref="H4:H5"/>
    <mergeCell ref="I4:I5"/>
    <mergeCell ref="J4:J5"/>
    <mergeCell ref="K4:K5"/>
    <mergeCell ref="C12:C15"/>
    <mergeCell ref="B12:B17"/>
    <mergeCell ref="B6:C10"/>
  </mergeCells>
  <printOptions/>
  <pageMargins left="0.5118110236220472" right="0.5118110236220472" top="0.5118110236220472" bottom="0.5118110236220472" header="0.5118110236220472" footer="0.5118110236220472"/>
  <pageSetup horizontalDpi="600" verticalDpi="600" orientation="portrait" paperSize="9" scale="78" r:id="rId2"/>
  <headerFooter alignWithMargins="0">
    <oddHeader>&amp;R別紙</oddHeader>
  </headerFooter>
  <ignoredErrors>
    <ignoredError sqref="L9 L15 L21 L27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中嶋　正行</dc:creator>
  <cp:keywords/>
  <dc:description/>
  <cp:lastModifiedBy>井村朋史</cp:lastModifiedBy>
  <cp:lastPrinted>2022-12-08T02:04:51Z</cp:lastPrinted>
  <dcterms:created xsi:type="dcterms:W3CDTF">1997-07-16T04:31:54Z</dcterms:created>
  <dcterms:modified xsi:type="dcterms:W3CDTF">2022-12-22T05:26:28Z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0008008a000000000000010262b10207c74006b004c800</vt:lpwstr>
  </property>
</Properties>
</file>